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3" i="1" l="1"/>
  <c r="N23" i="1"/>
  <c r="N22" i="1"/>
  <c r="K23" i="1"/>
  <c r="E23" i="1"/>
  <c r="E22" i="1"/>
  <c r="K22" i="1"/>
  <c r="H20" i="1"/>
  <c r="E13" i="1" l="1"/>
  <c r="E11" i="1"/>
  <c r="E6" i="1"/>
</calcChain>
</file>

<file path=xl/sharedStrings.xml><?xml version="1.0" encoding="utf-8"?>
<sst xmlns="http://schemas.openxmlformats.org/spreadsheetml/2006/main" count="55" uniqueCount="46">
  <si>
    <t>№</t>
  </si>
  <si>
    <t>Категории обращений потребителей</t>
  </si>
  <si>
    <t xml:space="preserve">                                                                                                                                     Формы обслуживания</t>
  </si>
  <si>
    <t>Очная форма</t>
  </si>
  <si>
    <t>Заочная форма с использаванием телефонной связи</t>
  </si>
  <si>
    <t>Электронная форма с использованием сети Интернет</t>
  </si>
  <si>
    <t>Письменая форма  с использованием почтовой связи</t>
  </si>
  <si>
    <t xml:space="preserve"> Прочее</t>
  </si>
  <si>
    <t>Динамика изменения показателя, %</t>
  </si>
  <si>
    <t>Всего обращений потребителей, в том числе:</t>
  </si>
  <si>
    <t>1.1</t>
  </si>
  <si>
    <t>1.2</t>
  </si>
  <si>
    <t>1.3</t>
  </si>
  <si>
    <t>1.4</t>
  </si>
  <si>
    <t>1.5</t>
  </si>
  <si>
    <t>1.6</t>
  </si>
  <si>
    <t>2</t>
  </si>
  <si>
    <t>оказание услуг по передаче электрической энергии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</si>
  <si>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</si>
  <si>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</si>
  <si>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</si>
  <si>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</si>
  <si>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</si>
  <si>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</si>
  <si>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</si>
  <si>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осуществление технологического присоединения</t>
  </si>
  <si>
    <t>техническое обслуживание объектов электросетевого хозяйства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</si>
  <si>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</si>
  <si>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</si>
  <si>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</si>
  <si>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3.4</t>
  </si>
  <si>
    <t>3.3</t>
  </si>
  <si>
    <t>3.2</t>
  </si>
  <si>
    <t>3.1</t>
  </si>
  <si>
    <t>3</t>
  </si>
  <si>
    <t>2.6</t>
  </si>
  <si>
    <t>2.5</t>
  </si>
  <si>
    <t>2.4</t>
  </si>
  <si>
    <t>2.3</t>
  </si>
  <si>
    <t>2.2</t>
  </si>
  <si>
    <t>2.1</t>
  </si>
  <si>
    <t>2.1.2</t>
  </si>
  <si>
    <t>2.1.1</t>
  </si>
  <si>
    <t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урегулированны жалобы в отчетном периоде, а также динамика по отношению к году, предшествующему отчетному.</t>
  </si>
  <si>
    <t>Жалобы</t>
  </si>
  <si>
    <t>Заявки на оказание услуг: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</si>
</sst>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Normal="100" workbookViewId="0">
      <selection activeCell="E35" sqref="E35"/>
    </sheetView>
  </sheetViews>
  <sheetFormatPr defaultRowHeight="15" x14ac:dyDescent="0.25"/>
  <cols>
    <col min="1" max="1" width="5.7109375" style="5" customWidth="1"/>
    <col min="2" max="2" width="23.7109375" style="5" customWidth="1"/>
    <col min="3" max="4" width="9.140625" style="5"/>
    <col min="5" max="5" width="12.28515625" style="5" bestFit="1" customWidth="1"/>
    <col min="6" max="18" width="9.140625" style="5"/>
  </cols>
  <sheetData>
    <row r="1" spans="1:19" ht="117" customHeight="1" x14ac:dyDescent="0.35">
      <c r="A1" s="3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28.5" customHeight="1" x14ac:dyDescent="0.25">
      <c r="A2" s="6" t="s">
        <v>0</v>
      </c>
      <c r="B2" s="7" t="s">
        <v>1</v>
      </c>
      <c r="C2" s="8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9" ht="44.25" customHeight="1" x14ac:dyDescent="0.25">
      <c r="A3" s="6"/>
      <c r="B3" s="4"/>
      <c r="C3" s="4" t="s">
        <v>3</v>
      </c>
      <c r="D3" s="4"/>
      <c r="E3" s="4"/>
      <c r="F3" s="4" t="s">
        <v>4</v>
      </c>
      <c r="G3" s="4"/>
      <c r="H3" s="4"/>
      <c r="I3" s="4" t="s">
        <v>5</v>
      </c>
      <c r="J3" s="4"/>
      <c r="K3" s="4"/>
      <c r="L3" s="4" t="s">
        <v>6</v>
      </c>
      <c r="M3" s="4"/>
      <c r="N3" s="4"/>
      <c r="O3" s="4" t="s">
        <v>7</v>
      </c>
      <c r="P3" s="4"/>
      <c r="Q3" s="4"/>
    </row>
    <row r="4" spans="1:19" ht="90" x14ac:dyDescent="0.25">
      <c r="A4" s="6"/>
      <c r="B4" s="9"/>
      <c r="C4" s="6">
        <v>2014</v>
      </c>
      <c r="D4" s="6">
        <v>2015</v>
      </c>
      <c r="E4" s="6" t="s">
        <v>8</v>
      </c>
      <c r="F4" s="6">
        <v>2014</v>
      </c>
      <c r="G4" s="6">
        <v>2015</v>
      </c>
      <c r="H4" s="6" t="s">
        <v>8</v>
      </c>
      <c r="I4" s="6">
        <v>2014</v>
      </c>
      <c r="J4" s="6">
        <v>2015</v>
      </c>
      <c r="K4" s="6" t="s">
        <v>8</v>
      </c>
      <c r="L4" s="6">
        <v>2014</v>
      </c>
      <c r="M4" s="6">
        <v>2015</v>
      </c>
      <c r="N4" s="6" t="s">
        <v>8</v>
      </c>
      <c r="O4" s="6">
        <v>2014</v>
      </c>
      <c r="P4" s="6">
        <v>2015</v>
      </c>
      <c r="Q4" s="6" t="s">
        <v>8</v>
      </c>
    </row>
    <row r="5" spans="1:19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</row>
    <row r="6" spans="1:19" ht="45" x14ac:dyDescent="0.25">
      <c r="A6" s="10">
        <v>1</v>
      </c>
      <c r="B6" s="6" t="s">
        <v>9</v>
      </c>
      <c r="C6" s="6">
        <v>5</v>
      </c>
      <c r="D6" s="6">
        <v>9</v>
      </c>
      <c r="E6" s="6">
        <f>((D6-C6)/C6)*100</f>
        <v>80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9" ht="45" x14ac:dyDescent="0.25">
      <c r="A7" s="10" t="s">
        <v>10</v>
      </c>
      <c r="B7" s="6" t="s">
        <v>17</v>
      </c>
      <c r="C7" s="6">
        <v>0</v>
      </c>
      <c r="D7" s="6">
        <v>2</v>
      </c>
      <c r="E7" s="6">
        <v>20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9" ht="45" x14ac:dyDescent="0.25">
      <c r="A8" s="10" t="s">
        <v>11</v>
      </c>
      <c r="B8" s="6" t="s">
        <v>25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2"/>
      <c r="S8" s="1"/>
    </row>
    <row r="9" spans="1:19" ht="30" x14ac:dyDescent="0.25">
      <c r="A9" s="10" t="s">
        <v>12</v>
      </c>
      <c r="B9" s="6" t="s">
        <v>18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9" x14ac:dyDescent="0.25">
      <c r="A10" s="10" t="s">
        <v>13</v>
      </c>
      <c r="B10" s="6" t="s">
        <v>19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9" ht="60" x14ac:dyDescent="0.25">
      <c r="A11" s="10" t="s">
        <v>14</v>
      </c>
      <c r="B11" s="6" t="s">
        <v>20</v>
      </c>
      <c r="C11" s="6">
        <v>5</v>
      </c>
      <c r="D11" s="6">
        <v>4</v>
      </c>
      <c r="E11" s="6">
        <f>((D11-C11)/C11)*100</f>
        <v>-20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9" x14ac:dyDescent="0.25">
      <c r="A12" s="10" t="s">
        <v>15</v>
      </c>
      <c r="B12" s="6" t="s">
        <v>21</v>
      </c>
      <c r="C12" s="6">
        <v>0</v>
      </c>
      <c r="D12" s="6">
        <v>3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9" x14ac:dyDescent="0.25">
      <c r="A13" s="10" t="s">
        <v>16</v>
      </c>
      <c r="B13" s="6" t="s">
        <v>44</v>
      </c>
      <c r="C13" s="6">
        <v>2</v>
      </c>
      <c r="D13" s="6">
        <v>6</v>
      </c>
      <c r="E13" s="6">
        <f>((D13-C13)/C13)*100</f>
        <v>200</v>
      </c>
      <c r="F13" s="6">
        <v>1</v>
      </c>
      <c r="G13" s="6">
        <v>3</v>
      </c>
      <c r="H13" s="6">
        <f>((G13-F13)/F13)*100</f>
        <v>200</v>
      </c>
      <c r="I13" s="6">
        <v>0</v>
      </c>
      <c r="J13" s="6">
        <v>0</v>
      </c>
      <c r="K13" s="6">
        <v>0</v>
      </c>
      <c r="L13" s="6">
        <v>0</v>
      </c>
      <c r="M13" s="6">
        <v>6</v>
      </c>
      <c r="N13" s="6">
        <v>60</v>
      </c>
      <c r="O13" s="6">
        <v>0</v>
      </c>
      <c r="P13" s="6">
        <v>0</v>
      </c>
      <c r="Q13" s="6">
        <v>0</v>
      </c>
    </row>
    <row r="14" spans="1:19" ht="60" x14ac:dyDescent="0.25">
      <c r="A14" s="10" t="s">
        <v>40</v>
      </c>
      <c r="B14" s="6" t="s">
        <v>22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9" ht="45" x14ac:dyDescent="0.25">
      <c r="A15" s="10" t="s">
        <v>42</v>
      </c>
      <c r="B15" s="6" t="s">
        <v>23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9" ht="30" x14ac:dyDescent="0.25">
      <c r="A16" s="10" t="s">
        <v>41</v>
      </c>
      <c r="B16" s="6" t="s">
        <v>24</v>
      </c>
      <c r="C16" s="6">
        <v>0</v>
      </c>
      <c r="D16" s="6">
        <v>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45" x14ac:dyDescent="0.25">
      <c r="A17" s="10" t="s">
        <v>39</v>
      </c>
      <c r="B17" s="6" t="s">
        <v>25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17" ht="30" x14ac:dyDescent="0.25">
      <c r="A18" s="10" t="s">
        <v>38</v>
      </c>
      <c r="B18" s="6" t="s">
        <v>18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x14ac:dyDescent="0.25">
      <c r="A19" s="10" t="s">
        <v>37</v>
      </c>
      <c r="B19" s="6" t="s">
        <v>19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60" x14ac:dyDescent="0.25">
      <c r="A20" s="10" t="s">
        <v>36</v>
      </c>
      <c r="B20" s="6" t="s">
        <v>26</v>
      </c>
      <c r="C20" s="6">
        <v>2</v>
      </c>
      <c r="D20" s="6">
        <v>2</v>
      </c>
      <c r="E20" s="6"/>
      <c r="F20" s="6">
        <v>1</v>
      </c>
      <c r="G20" s="6">
        <v>3</v>
      </c>
      <c r="H20" s="6">
        <f>((G20-F20)/F20)*100</f>
        <v>200</v>
      </c>
      <c r="I20" s="6">
        <v>0</v>
      </c>
      <c r="J20" s="6">
        <v>0</v>
      </c>
      <c r="K20" s="6">
        <v>0</v>
      </c>
      <c r="L20" s="6">
        <v>0</v>
      </c>
      <c r="M20" s="6">
        <v>6</v>
      </c>
      <c r="N20" s="6"/>
      <c r="O20" s="6">
        <v>0</v>
      </c>
      <c r="P20" s="6">
        <v>0</v>
      </c>
      <c r="Q20" s="6">
        <v>0</v>
      </c>
    </row>
    <row r="21" spans="1:17" x14ac:dyDescent="0.25">
      <c r="A21" s="10" t="s">
        <v>35</v>
      </c>
      <c r="B21" s="6" t="s">
        <v>21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ht="30" x14ac:dyDescent="0.25">
      <c r="A22" s="10" t="s">
        <v>34</v>
      </c>
      <c r="B22" s="11" t="s">
        <v>45</v>
      </c>
      <c r="C22" s="6">
        <v>622</v>
      </c>
      <c r="D22" s="6">
        <v>5940</v>
      </c>
      <c r="E22" s="6">
        <f>((D22-C22)/C22)*100</f>
        <v>854.98392282958196</v>
      </c>
      <c r="F22" s="6">
        <v>0</v>
      </c>
      <c r="G22" s="6">
        <v>0</v>
      </c>
      <c r="H22" s="6">
        <v>0</v>
      </c>
      <c r="I22" s="6">
        <v>2</v>
      </c>
      <c r="J22" s="6">
        <v>9</v>
      </c>
      <c r="K22" s="6">
        <f>((J22-I22)/I22)*100</f>
        <v>350</v>
      </c>
      <c r="L22" s="6">
        <v>24</v>
      </c>
      <c r="M22" s="6">
        <v>36</v>
      </c>
      <c r="N22" s="6">
        <f>((M22-L22)/L22)*100</f>
        <v>50</v>
      </c>
      <c r="O22" s="6">
        <v>0</v>
      </c>
      <c r="P22" s="6">
        <v>0</v>
      </c>
      <c r="Q22" s="6">
        <v>0</v>
      </c>
    </row>
    <row r="23" spans="1:17" ht="30" x14ac:dyDescent="0.25">
      <c r="A23" s="10" t="s">
        <v>33</v>
      </c>
      <c r="B23" s="6" t="s">
        <v>27</v>
      </c>
      <c r="C23" s="6">
        <v>622</v>
      </c>
      <c r="D23" s="6">
        <v>5936</v>
      </c>
      <c r="E23" s="6">
        <f>((D23-C23)/C23)*100</f>
        <v>854.34083601286181</v>
      </c>
      <c r="F23" s="6">
        <v>0</v>
      </c>
      <c r="G23" s="6">
        <v>0</v>
      </c>
      <c r="H23" s="6">
        <v>0</v>
      </c>
      <c r="I23" s="6">
        <v>2</v>
      </c>
      <c r="J23" s="6">
        <v>9</v>
      </c>
      <c r="K23" s="6">
        <f>((J23-I23)/I23)*100</f>
        <v>350</v>
      </c>
      <c r="L23" s="6">
        <v>24</v>
      </c>
      <c r="M23" s="6">
        <v>36</v>
      </c>
      <c r="N23" s="6">
        <f>((M23-L23)/L23)*100</f>
        <v>50</v>
      </c>
      <c r="O23" s="6">
        <v>0</v>
      </c>
      <c r="P23" s="6">
        <v>0</v>
      </c>
      <c r="Q23" s="6">
        <v>0</v>
      </c>
    </row>
    <row r="24" spans="1:17" ht="60" x14ac:dyDescent="0.25">
      <c r="A24" s="10" t="s">
        <v>32</v>
      </c>
      <c r="B24" s="6" t="s">
        <v>28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</row>
    <row r="25" spans="1:17" ht="45" x14ac:dyDescent="0.25">
      <c r="A25" s="10" t="s">
        <v>31</v>
      </c>
      <c r="B25" s="6" t="s">
        <v>29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</row>
    <row r="26" spans="1:17" x14ac:dyDescent="0.25">
      <c r="A26" s="10" t="s">
        <v>30</v>
      </c>
      <c r="B26" s="6" t="s">
        <v>21</v>
      </c>
      <c r="C26" s="6">
        <v>0</v>
      </c>
      <c r="D26" s="6">
        <v>4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  <row r="27" spans="1:1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</sheetData>
  <mergeCells count="8">
    <mergeCell ref="I3:K3"/>
    <mergeCell ref="L3:N3"/>
    <mergeCell ref="O3:Q3"/>
    <mergeCell ref="A1:Q1"/>
    <mergeCell ref="C2:Q2"/>
    <mergeCell ref="B2:B3"/>
    <mergeCell ref="C3:E3"/>
    <mergeCell ref="F3:H3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2016-04-01T05:13:46Z</dcterms:modified>
</cp:coreProperties>
</file>